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jpeg" ContentType="image/jpeg"/>
  <Override PartName="/xl/media/image27.jpeg" ContentType="image/jpeg"/>
  <Override PartName="/xl/media/image28.jpeg" ContentType="image/jpeg"/>
  <Override PartName="/xl/media/image29.jpeg" ContentType="image/jpeg"/>
  <Override PartName="/xl/media/image30.jpeg" ContentType="image/jpeg"/>
  <Override PartName="/xl/media/image31.jpeg" ContentType="image/jpeg"/>
  <Override PartName="/xl/media/image32.jpeg" ContentType="image/jpeg"/>
  <Override PartName="/xl/media/image33.jpeg" ContentType="image/jpeg"/>
  <Override PartName="/xl/media/image34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CASPA Miniatures Orde" sheetId="1" r:id="rId4"/>
  </sheets>
</workbook>
</file>

<file path=xl/sharedStrings.xml><?xml version="1.0" encoding="utf-8"?>
<sst xmlns="http://schemas.openxmlformats.org/spreadsheetml/2006/main" uniqueCount="59">
  <si>
    <t>CASPA Miniatures Order sheet</t>
  </si>
  <si>
    <t>Name</t>
  </si>
  <si>
    <t>Tree A</t>
  </si>
  <si>
    <t>Tree B</t>
  </si>
  <si>
    <t>Tree C</t>
  </si>
  <si>
    <t>Tree D</t>
  </si>
  <si>
    <t>Tree E</t>
  </si>
  <si>
    <t>Totoro A</t>
  </si>
  <si>
    <t>Bear A</t>
  </si>
  <si>
    <t>Price</t>
  </si>
  <si>
    <t>Size</t>
  </si>
  <si>
    <t>40x20 mm</t>
  </si>
  <si>
    <t>45x28 mm</t>
  </si>
  <si>
    <t>20x15 mm</t>
  </si>
  <si>
    <t>Order</t>
  </si>
  <si>
    <t>Total</t>
  </si>
  <si>
    <t>Sakura A</t>
  </si>
  <si>
    <t>Sakura B</t>
  </si>
  <si>
    <t>Tree F</t>
  </si>
  <si>
    <t>Elephant A</t>
  </si>
  <si>
    <t>Elephant B</t>
  </si>
  <si>
    <t>Totoro B</t>
  </si>
  <si>
    <t>Bear B</t>
  </si>
  <si>
    <t>60x50 mm</t>
  </si>
  <si>
    <t>60x30 mm</t>
  </si>
  <si>
    <t>20x30 mm</t>
  </si>
  <si>
    <t>27x18 mm</t>
  </si>
  <si>
    <t>Bear Cup A</t>
  </si>
  <si>
    <t>Bear Cup B</t>
  </si>
  <si>
    <t>Bear Cup C</t>
  </si>
  <si>
    <t>Bear Cup D</t>
  </si>
  <si>
    <t>Bear Cup E</t>
  </si>
  <si>
    <t>Totoro C</t>
  </si>
  <si>
    <t>Bear C</t>
  </si>
  <si>
    <t>28x23 mm</t>
  </si>
  <si>
    <t>30x20 mm</t>
  </si>
  <si>
    <t>Bear Cup F</t>
  </si>
  <si>
    <t>Rabbit A</t>
  </si>
  <si>
    <t>Rabbit B</t>
  </si>
  <si>
    <t>Whale A</t>
  </si>
  <si>
    <t>Whale B</t>
  </si>
  <si>
    <t>I Love You</t>
  </si>
  <si>
    <t>Bear D</t>
  </si>
  <si>
    <t>22x18 mm</t>
  </si>
  <si>
    <t>10x16 mm</t>
  </si>
  <si>
    <t>25x25 mm</t>
  </si>
  <si>
    <t>Cat A</t>
  </si>
  <si>
    <t>Cat B</t>
  </si>
  <si>
    <t>UNicorn</t>
  </si>
  <si>
    <t>Crush Glass</t>
  </si>
  <si>
    <t>Top Coat Liq.</t>
  </si>
  <si>
    <t>Artificial Flower</t>
  </si>
  <si>
    <t>*Artificial Flower will be different color than the image</t>
  </si>
  <si>
    <t>25x30 mm</t>
  </si>
  <si>
    <t>20 gram</t>
  </si>
  <si>
    <t>20 ml/7oz</t>
  </si>
  <si>
    <t>Sub Total</t>
  </si>
  <si>
    <t>GST</t>
  </si>
  <si>
    <t>G.Total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</si>
</sst>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7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5"/>
      <color indexed="8"/>
      <name val="Helvetica Neue"/>
    </font>
    <font>
      <sz val="9"/>
      <color indexed="8"/>
      <name val="Helvetica Neue"/>
    </font>
    <font>
      <sz val="11"/>
      <color indexed="8"/>
      <name val="Helvetica Neue"/>
    </font>
    <font>
      <b val="1"/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11"/>
      </bottom>
      <diagonal/>
    </border>
    <border>
      <left/>
      <right/>
      <top style="thin">
        <color indexed="10"/>
      </top>
      <bottom style="medium">
        <color indexed="11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11"/>
      </left>
      <right style="thin">
        <color indexed="12"/>
      </right>
      <top style="medium">
        <color indexed="11"/>
      </top>
      <bottom style="thin">
        <color indexed="12"/>
      </bottom>
      <diagonal/>
    </border>
    <border>
      <left style="thin">
        <color indexed="12"/>
      </left>
      <right style="medium">
        <color indexed="11"/>
      </right>
      <top style="medium">
        <color indexed="11"/>
      </top>
      <bottom style="thin">
        <color indexed="12"/>
      </bottom>
      <diagonal/>
    </border>
    <border>
      <left style="medium">
        <color indexed="11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medium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1"/>
      </left>
      <right style="thin">
        <color indexed="12"/>
      </right>
      <top style="thin">
        <color indexed="12"/>
      </top>
      <bottom style="medium">
        <color indexed="11"/>
      </bottom>
      <diagonal/>
    </border>
    <border>
      <left style="thin">
        <color indexed="12"/>
      </left>
      <right style="medium">
        <color indexed="11"/>
      </right>
      <top style="thin">
        <color indexed="12"/>
      </top>
      <bottom style="medium">
        <color indexed="11"/>
      </bottom>
      <diagonal/>
    </border>
    <border>
      <left style="medium">
        <color indexed="11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11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11"/>
      </top>
      <bottom style="thin">
        <color indexed="12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>
        <color indexed="8"/>
      </right>
      <top style="thin">
        <color indexed="14"/>
      </top>
      <bottom style="thin">
        <color indexed="14"/>
      </bottom>
      <diagonal/>
    </border>
    <border>
      <left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medium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59" fontId="0" fillId="2" borderId="11" applyNumberFormat="1" applyFont="1" applyFill="1" applyBorder="1" applyAlignment="1" applyProtection="0">
      <alignment vertical="top" wrapText="1"/>
    </xf>
    <xf numFmtId="59" fontId="0" fillId="2" borderId="12" applyNumberFormat="1" applyFont="1" applyFill="1" applyBorder="1" applyAlignment="1" applyProtection="0">
      <alignment vertical="top" wrapText="1"/>
    </xf>
    <xf numFmtId="49" fontId="0" fillId="2" borderId="13" applyNumberFormat="1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49" fontId="0" fillId="2" borderId="12" applyNumberFormat="1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59" fontId="0" fillId="2" borderId="15" applyNumberFormat="1" applyFont="1" applyFill="1" applyBorder="1" applyAlignment="1" applyProtection="0">
      <alignment vertical="top" wrapText="1"/>
    </xf>
    <xf numFmtId="49" fontId="0" fillId="2" borderId="16" applyNumberFormat="1" applyFont="1" applyFill="1" applyBorder="1" applyAlignment="1" applyProtection="0">
      <alignment vertical="top" wrapText="1"/>
    </xf>
    <xf numFmtId="59" fontId="0" fillId="2" borderId="17" applyNumberFormat="1" applyFont="1" applyFill="1" applyBorder="1" applyAlignment="1" applyProtection="0">
      <alignment vertical="top" wrapText="1"/>
    </xf>
    <xf numFmtId="49" fontId="0" fillId="2" borderId="18" applyNumberFormat="1" applyFont="1" applyFill="1" applyBorder="1" applyAlignment="1" applyProtection="0">
      <alignment vertical="top" wrapText="1"/>
    </xf>
    <xf numFmtId="49" fontId="0" fillId="2" borderId="19" applyNumberFormat="1" applyFont="1" applyFill="1" applyBorder="1" applyAlignment="1" applyProtection="0">
      <alignment vertical="top" wrapText="1"/>
    </xf>
    <xf numFmtId="49" fontId="0" fillId="2" borderId="20" applyNumberFormat="1" applyFont="1" applyFill="1" applyBorder="1" applyAlignment="1" applyProtection="0">
      <alignment vertical="top" wrapText="1"/>
    </xf>
    <xf numFmtId="49" fontId="0" fillId="2" borderId="21" applyNumberFormat="1" applyFont="1" applyFill="1" applyBorder="1" applyAlignment="1" applyProtection="0">
      <alignment vertical="top" wrapText="1"/>
    </xf>
    <xf numFmtId="49" fontId="4" fillId="2" borderId="22" applyNumberFormat="1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49" fontId="0" fillId="2" borderId="24" applyNumberFormat="1" applyFont="1" applyFill="1" applyBorder="1" applyAlignment="1" applyProtection="0">
      <alignment vertical="top" wrapText="1"/>
    </xf>
    <xf numFmtId="59" fontId="0" fillId="2" borderId="25" applyNumberFormat="1" applyFont="1" applyFill="1" applyBorder="1" applyAlignment="1" applyProtection="0">
      <alignment vertical="top" wrapText="1"/>
    </xf>
    <xf numFmtId="59" fontId="0" fillId="2" borderId="24" applyNumberFormat="1" applyFont="1" applyFill="1" applyBorder="1" applyAlignment="1" applyProtection="0">
      <alignment vertical="top" wrapText="1"/>
    </xf>
    <xf numFmtId="59" fontId="0" fillId="2" borderId="26" applyNumberFormat="1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0" fillId="2" borderId="28" applyNumberFormat="0" applyFont="1" applyFill="1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0" fillId="2" borderId="30" applyNumberFormat="0" applyFont="1" applyFill="1" applyBorder="1" applyAlignment="1" applyProtection="0">
      <alignment vertical="top" wrapText="1"/>
    </xf>
    <xf numFmtId="49" fontId="5" fillId="2" borderId="31" applyNumberFormat="1" applyFont="1" applyFill="1" applyBorder="1" applyAlignment="1" applyProtection="0">
      <alignment vertical="top" wrapText="1"/>
    </xf>
    <xf numFmtId="0" fontId="0" fillId="2" borderId="32" applyNumberFormat="0" applyFont="1" applyFill="1" applyBorder="1" applyAlignment="1" applyProtection="0">
      <alignment vertical="top" wrapText="1"/>
    </xf>
    <xf numFmtId="0" fontId="0" fillId="2" borderId="26" applyNumberFormat="1" applyFont="1" applyFill="1" applyBorder="1" applyAlignment="1" applyProtection="0">
      <alignment vertical="top" wrapText="1"/>
    </xf>
    <xf numFmtId="49" fontId="6" fillId="2" borderId="33" applyNumberFormat="1" applyFont="1" applyFill="1" applyBorder="1" applyAlignment="1" applyProtection="0">
      <alignment vertical="top" wrapText="1"/>
    </xf>
    <xf numFmtId="59" fontId="6" fillId="2" borderId="26" applyNumberFormat="1" applyFont="1" applyFill="1" applyBorder="1" applyAlignment="1" applyProtection="0">
      <alignment vertical="top" wrapText="1"/>
    </xf>
    <xf numFmtId="0" fontId="0" fillId="3" borderId="26" applyNumberFormat="0" applyFont="1" applyFill="1" applyBorder="1" applyAlignment="1" applyProtection="0">
      <alignment vertical="top" wrapText="1"/>
    </xf>
    <xf numFmtId="49" fontId="0" fillId="2" borderId="34" applyNumberFormat="1" applyFont="1" applyFill="1" applyBorder="1" applyAlignment="1" applyProtection="0">
      <alignment vertical="top" wrapText="1"/>
    </xf>
    <xf numFmtId="59" fontId="0" fillId="2" borderId="35" applyNumberFormat="1" applyFont="1" applyFill="1" applyBorder="1" applyAlignment="1" applyProtection="0">
      <alignment vertical="top" wrapText="1"/>
    </xf>
    <xf numFmtId="49" fontId="6" fillId="2" borderId="36" applyNumberFormat="1" applyFont="1" applyFill="1" applyBorder="1" applyAlignment="1" applyProtection="0">
      <alignment vertical="top" wrapText="1"/>
    </xf>
    <xf numFmtId="59" fontId="6" fillId="2" borderId="3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a5a5a5"/>
      <rgbColor rgb="fffff056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57150</xdr:colOff>
      <xdr:row>3</xdr:row>
      <xdr:rowOff>76200</xdr:rowOff>
    </xdr:from>
    <xdr:to>
      <xdr:col>1</xdr:col>
      <xdr:colOff>733425</xdr:colOff>
      <xdr:row>3</xdr:row>
      <xdr:rowOff>1314450</xdr:rowOff>
    </xdr:to>
    <xdr:pic>
      <xdr:nvPicPr>
        <xdr:cNvPr id="2" name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7150" y="984885"/>
          <a:ext cx="1323975" cy="1238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57150</xdr:colOff>
      <xdr:row>3</xdr:row>
      <xdr:rowOff>85725</xdr:rowOff>
    </xdr:from>
    <xdr:to>
      <xdr:col>3</xdr:col>
      <xdr:colOff>742950</xdr:colOff>
      <xdr:row>3</xdr:row>
      <xdr:rowOff>1333500</xdr:rowOff>
    </xdr:to>
    <xdr:pic>
      <xdr:nvPicPr>
        <xdr:cNvPr id="3" name="image2.jpe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593850" y="994410"/>
          <a:ext cx="1333500" cy="1247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38100</xdr:colOff>
      <xdr:row>3</xdr:row>
      <xdr:rowOff>95250</xdr:rowOff>
    </xdr:from>
    <xdr:to>
      <xdr:col>5</xdr:col>
      <xdr:colOff>771525</xdr:colOff>
      <xdr:row>3</xdr:row>
      <xdr:rowOff>1390650</xdr:rowOff>
    </xdr:to>
    <xdr:pic>
      <xdr:nvPicPr>
        <xdr:cNvPr id="4" name="image3.jpe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111500" y="1003935"/>
          <a:ext cx="1381125" cy="1295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28575</xdr:colOff>
      <xdr:row>3</xdr:row>
      <xdr:rowOff>57150</xdr:rowOff>
    </xdr:from>
    <xdr:to>
      <xdr:col>7</xdr:col>
      <xdr:colOff>752475</xdr:colOff>
      <xdr:row>3</xdr:row>
      <xdr:rowOff>1343025</xdr:rowOff>
    </xdr:to>
    <xdr:pic>
      <xdr:nvPicPr>
        <xdr:cNvPr id="5" name="image4.jpe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651375" y="965835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</xdr:colOff>
      <xdr:row>3</xdr:row>
      <xdr:rowOff>66675</xdr:rowOff>
    </xdr:from>
    <xdr:to>
      <xdr:col>9</xdr:col>
      <xdr:colOff>762000</xdr:colOff>
      <xdr:row>3</xdr:row>
      <xdr:rowOff>1371600</xdr:rowOff>
    </xdr:to>
    <xdr:pic>
      <xdr:nvPicPr>
        <xdr:cNvPr id="6" name="image5.jpe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6191250" y="975360"/>
          <a:ext cx="1390650" cy="13049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66675</xdr:colOff>
      <xdr:row>3</xdr:row>
      <xdr:rowOff>28575</xdr:rowOff>
    </xdr:from>
    <xdr:to>
      <xdr:col>11</xdr:col>
      <xdr:colOff>752475</xdr:colOff>
      <xdr:row>3</xdr:row>
      <xdr:rowOff>1504950</xdr:rowOff>
    </xdr:to>
    <xdr:pic>
      <xdr:nvPicPr>
        <xdr:cNvPr id="7" name="image6.jpe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7788275" y="937260"/>
          <a:ext cx="1587500" cy="14763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85725</xdr:colOff>
      <xdr:row>9</xdr:row>
      <xdr:rowOff>66675</xdr:rowOff>
    </xdr:from>
    <xdr:to>
      <xdr:col>11</xdr:col>
      <xdr:colOff>695325</xdr:colOff>
      <xdr:row>9</xdr:row>
      <xdr:rowOff>1438275</xdr:rowOff>
    </xdr:to>
    <xdr:pic>
      <xdr:nvPicPr>
        <xdr:cNvPr id="8" name="image7.jpe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7807325" y="3799840"/>
          <a:ext cx="1511300" cy="1371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47625</xdr:colOff>
      <xdr:row>15</xdr:row>
      <xdr:rowOff>9525</xdr:rowOff>
    </xdr:from>
    <xdr:to>
      <xdr:col>11</xdr:col>
      <xdr:colOff>714375</xdr:colOff>
      <xdr:row>15</xdr:row>
      <xdr:rowOff>1466850</xdr:rowOff>
    </xdr:to>
    <xdr:pic>
      <xdr:nvPicPr>
        <xdr:cNvPr id="9" name="image8.jpe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7769225" y="6574155"/>
          <a:ext cx="1568450" cy="14573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9</xdr:row>
      <xdr:rowOff>57150</xdr:rowOff>
    </xdr:from>
    <xdr:to>
      <xdr:col>1</xdr:col>
      <xdr:colOff>742950</xdr:colOff>
      <xdr:row>9</xdr:row>
      <xdr:rowOff>1343025</xdr:rowOff>
    </xdr:to>
    <xdr:pic>
      <xdr:nvPicPr>
        <xdr:cNvPr id="10" name="image9.jpe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19050" y="3790315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9525</xdr:colOff>
      <xdr:row>9</xdr:row>
      <xdr:rowOff>57150</xdr:rowOff>
    </xdr:from>
    <xdr:to>
      <xdr:col>3</xdr:col>
      <xdr:colOff>723900</xdr:colOff>
      <xdr:row>9</xdr:row>
      <xdr:rowOff>1333500</xdr:rowOff>
    </xdr:to>
    <xdr:pic>
      <xdr:nvPicPr>
        <xdr:cNvPr id="11" name="image10.jpe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1546225" y="3790315"/>
          <a:ext cx="1362075" cy="1276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28575</xdr:colOff>
      <xdr:row>9</xdr:row>
      <xdr:rowOff>76200</xdr:rowOff>
    </xdr:from>
    <xdr:to>
      <xdr:col>5</xdr:col>
      <xdr:colOff>742950</xdr:colOff>
      <xdr:row>9</xdr:row>
      <xdr:rowOff>1352550</xdr:rowOff>
    </xdr:to>
    <xdr:pic>
      <xdr:nvPicPr>
        <xdr:cNvPr id="12" name="image11.jpeg"/>
        <xdr:cNvPicPr>
          <a:picLocks noChangeAspect="1"/>
        </xdr:cNvPicPr>
      </xdr:nvPicPr>
      <xdr:blipFill>
        <a:blip r:embed="rId11">
          <a:extLst/>
        </a:blip>
        <a:stretch>
          <a:fillRect/>
        </a:stretch>
      </xdr:blipFill>
      <xdr:spPr>
        <a:xfrm>
          <a:off x="3101975" y="3809365"/>
          <a:ext cx="1362075" cy="1276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19050</xdr:colOff>
      <xdr:row>9</xdr:row>
      <xdr:rowOff>57150</xdr:rowOff>
    </xdr:from>
    <xdr:to>
      <xdr:col>7</xdr:col>
      <xdr:colOff>742950</xdr:colOff>
      <xdr:row>9</xdr:row>
      <xdr:rowOff>1343025</xdr:rowOff>
    </xdr:to>
    <xdr:pic>
      <xdr:nvPicPr>
        <xdr:cNvPr id="13" name="image12.jpeg"/>
        <xdr:cNvPicPr>
          <a:picLocks noChangeAspect="1"/>
        </xdr:cNvPicPr>
      </xdr:nvPicPr>
      <xdr:blipFill>
        <a:blip r:embed="rId12">
          <a:extLst/>
        </a:blip>
        <a:stretch>
          <a:fillRect/>
        </a:stretch>
      </xdr:blipFill>
      <xdr:spPr>
        <a:xfrm>
          <a:off x="4641850" y="3790315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</xdr:colOff>
      <xdr:row>9</xdr:row>
      <xdr:rowOff>76200</xdr:rowOff>
    </xdr:from>
    <xdr:to>
      <xdr:col>9</xdr:col>
      <xdr:colOff>733425</xdr:colOff>
      <xdr:row>9</xdr:row>
      <xdr:rowOff>1352550</xdr:rowOff>
    </xdr:to>
    <xdr:pic>
      <xdr:nvPicPr>
        <xdr:cNvPr id="14" name="image13.jpeg"/>
        <xdr:cNvPicPr>
          <a:picLocks noChangeAspect="1"/>
        </xdr:cNvPicPr>
      </xdr:nvPicPr>
      <xdr:blipFill>
        <a:blip r:embed="rId13">
          <a:extLst/>
        </a:blip>
        <a:stretch>
          <a:fillRect/>
        </a:stretch>
      </xdr:blipFill>
      <xdr:spPr>
        <a:xfrm>
          <a:off x="6191250" y="3809365"/>
          <a:ext cx="1362075" cy="1276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123825</xdr:colOff>
      <xdr:row>3</xdr:row>
      <xdr:rowOff>85725</xdr:rowOff>
    </xdr:from>
    <xdr:to>
      <xdr:col>13</xdr:col>
      <xdr:colOff>676275</xdr:colOff>
      <xdr:row>3</xdr:row>
      <xdr:rowOff>1428750</xdr:rowOff>
    </xdr:to>
    <xdr:pic>
      <xdr:nvPicPr>
        <xdr:cNvPr id="15" name="image14.jpeg"/>
        <xdr:cNvPicPr>
          <a:picLocks noChangeAspect="1"/>
        </xdr:cNvPicPr>
      </xdr:nvPicPr>
      <xdr:blipFill>
        <a:blip r:embed="rId14">
          <a:extLst/>
        </a:blip>
        <a:stretch>
          <a:fillRect/>
        </a:stretch>
      </xdr:blipFill>
      <xdr:spPr>
        <a:xfrm>
          <a:off x="9648825" y="994410"/>
          <a:ext cx="1454150" cy="13430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114300</xdr:colOff>
      <xdr:row>9</xdr:row>
      <xdr:rowOff>85725</xdr:rowOff>
    </xdr:from>
    <xdr:to>
      <xdr:col>13</xdr:col>
      <xdr:colOff>666750</xdr:colOff>
      <xdr:row>9</xdr:row>
      <xdr:rowOff>1428750</xdr:rowOff>
    </xdr:to>
    <xdr:pic>
      <xdr:nvPicPr>
        <xdr:cNvPr id="16" name="image15.jpeg"/>
        <xdr:cNvPicPr>
          <a:picLocks noChangeAspect="1"/>
        </xdr:cNvPicPr>
      </xdr:nvPicPr>
      <xdr:blipFill>
        <a:blip r:embed="rId15">
          <a:extLst/>
        </a:blip>
        <a:stretch>
          <a:fillRect/>
        </a:stretch>
      </xdr:blipFill>
      <xdr:spPr>
        <a:xfrm>
          <a:off x="9639300" y="3818890"/>
          <a:ext cx="1454150" cy="13430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66675</xdr:colOff>
      <xdr:row>15</xdr:row>
      <xdr:rowOff>47625</xdr:rowOff>
    </xdr:from>
    <xdr:to>
      <xdr:col>13</xdr:col>
      <xdr:colOff>666750</xdr:colOff>
      <xdr:row>15</xdr:row>
      <xdr:rowOff>1438275</xdr:rowOff>
    </xdr:to>
    <xdr:pic>
      <xdr:nvPicPr>
        <xdr:cNvPr id="17" name="image16.jpeg"/>
        <xdr:cNvPicPr>
          <a:picLocks noChangeAspect="1"/>
        </xdr:cNvPicPr>
      </xdr:nvPicPr>
      <xdr:blipFill>
        <a:blip r:embed="rId16">
          <a:extLst/>
        </a:blip>
        <a:stretch>
          <a:fillRect/>
        </a:stretch>
      </xdr:blipFill>
      <xdr:spPr>
        <a:xfrm>
          <a:off x="9591675" y="6612255"/>
          <a:ext cx="1501775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85725</xdr:colOff>
      <xdr:row>21</xdr:row>
      <xdr:rowOff>66674</xdr:rowOff>
    </xdr:from>
    <xdr:to>
      <xdr:col>13</xdr:col>
      <xdr:colOff>647700</xdr:colOff>
      <xdr:row>21</xdr:row>
      <xdr:rowOff>1419224</xdr:rowOff>
    </xdr:to>
    <xdr:pic>
      <xdr:nvPicPr>
        <xdr:cNvPr id="18" name="image17.jpeg"/>
        <xdr:cNvPicPr>
          <a:picLocks noChangeAspect="1"/>
        </xdr:cNvPicPr>
      </xdr:nvPicPr>
      <xdr:blipFill>
        <a:blip r:embed="rId17">
          <a:extLst/>
        </a:blip>
        <a:stretch>
          <a:fillRect/>
        </a:stretch>
      </xdr:blipFill>
      <xdr:spPr>
        <a:xfrm>
          <a:off x="9610725" y="9455784"/>
          <a:ext cx="1463675" cy="13525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28575</xdr:colOff>
      <xdr:row>15</xdr:row>
      <xdr:rowOff>95250</xdr:rowOff>
    </xdr:from>
    <xdr:to>
      <xdr:col>1</xdr:col>
      <xdr:colOff>704850</xdr:colOff>
      <xdr:row>15</xdr:row>
      <xdr:rowOff>1333500</xdr:rowOff>
    </xdr:to>
    <xdr:pic>
      <xdr:nvPicPr>
        <xdr:cNvPr id="19" name="image18.jpeg"/>
        <xdr:cNvPicPr>
          <a:picLocks noChangeAspect="1"/>
        </xdr:cNvPicPr>
      </xdr:nvPicPr>
      <xdr:blipFill>
        <a:blip r:embed="rId18">
          <a:extLst/>
        </a:blip>
        <a:stretch>
          <a:fillRect/>
        </a:stretch>
      </xdr:blipFill>
      <xdr:spPr>
        <a:xfrm>
          <a:off x="28575" y="6659880"/>
          <a:ext cx="1323975" cy="1238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57150</xdr:colOff>
      <xdr:row>15</xdr:row>
      <xdr:rowOff>133350</xdr:rowOff>
    </xdr:from>
    <xdr:to>
      <xdr:col>3</xdr:col>
      <xdr:colOff>685800</xdr:colOff>
      <xdr:row>15</xdr:row>
      <xdr:rowOff>1323975</xdr:rowOff>
    </xdr:to>
    <xdr:pic>
      <xdr:nvPicPr>
        <xdr:cNvPr id="20" name="image19.jpeg"/>
        <xdr:cNvPicPr>
          <a:picLocks noChangeAspect="1"/>
        </xdr:cNvPicPr>
      </xdr:nvPicPr>
      <xdr:blipFill>
        <a:blip r:embed="rId19">
          <a:extLst/>
        </a:blip>
        <a:stretch>
          <a:fillRect/>
        </a:stretch>
      </xdr:blipFill>
      <xdr:spPr>
        <a:xfrm>
          <a:off x="1593850" y="6697980"/>
          <a:ext cx="1276350" cy="1190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38100</xdr:colOff>
      <xdr:row>15</xdr:row>
      <xdr:rowOff>114300</xdr:rowOff>
    </xdr:from>
    <xdr:to>
      <xdr:col>5</xdr:col>
      <xdr:colOff>733425</xdr:colOff>
      <xdr:row>15</xdr:row>
      <xdr:rowOff>1371600</xdr:rowOff>
    </xdr:to>
    <xdr:pic>
      <xdr:nvPicPr>
        <xdr:cNvPr id="21" name="image20.jpeg"/>
        <xdr:cNvPicPr>
          <a:picLocks noChangeAspect="1"/>
        </xdr:cNvPicPr>
      </xdr:nvPicPr>
      <xdr:blipFill>
        <a:blip r:embed="rId20">
          <a:extLst/>
        </a:blip>
        <a:stretch>
          <a:fillRect/>
        </a:stretch>
      </xdr:blipFill>
      <xdr:spPr>
        <a:xfrm>
          <a:off x="3111500" y="6678930"/>
          <a:ext cx="1343025" cy="1257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76200</xdr:colOff>
      <xdr:row>15</xdr:row>
      <xdr:rowOff>95250</xdr:rowOff>
    </xdr:from>
    <xdr:to>
      <xdr:col>7</xdr:col>
      <xdr:colOff>723900</xdr:colOff>
      <xdr:row>15</xdr:row>
      <xdr:rowOff>1304925</xdr:rowOff>
    </xdr:to>
    <xdr:pic>
      <xdr:nvPicPr>
        <xdr:cNvPr id="22" name="image21.jpeg"/>
        <xdr:cNvPicPr>
          <a:picLocks noChangeAspect="1"/>
        </xdr:cNvPicPr>
      </xdr:nvPicPr>
      <xdr:blipFill>
        <a:blip r:embed="rId21">
          <a:extLst/>
        </a:blip>
        <a:stretch>
          <a:fillRect/>
        </a:stretch>
      </xdr:blipFill>
      <xdr:spPr>
        <a:xfrm>
          <a:off x="4699000" y="6659880"/>
          <a:ext cx="1295400" cy="1209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76200</xdr:colOff>
      <xdr:row>15</xdr:row>
      <xdr:rowOff>133350</xdr:rowOff>
    </xdr:from>
    <xdr:to>
      <xdr:col>9</xdr:col>
      <xdr:colOff>704850</xdr:colOff>
      <xdr:row>15</xdr:row>
      <xdr:rowOff>1323975</xdr:rowOff>
    </xdr:to>
    <xdr:pic>
      <xdr:nvPicPr>
        <xdr:cNvPr id="23" name="image22.jpeg"/>
        <xdr:cNvPicPr>
          <a:picLocks noChangeAspect="1"/>
        </xdr:cNvPicPr>
      </xdr:nvPicPr>
      <xdr:blipFill>
        <a:blip r:embed="rId22">
          <a:extLst/>
        </a:blip>
        <a:stretch>
          <a:fillRect/>
        </a:stretch>
      </xdr:blipFill>
      <xdr:spPr>
        <a:xfrm>
          <a:off x="6248400" y="6697980"/>
          <a:ext cx="1276350" cy="1190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57150</xdr:colOff>
      <xdr:row>21</xdr:row>
      <xdr:rowOff>114299</xdr:rowOff>
    </xdr:from>
    <xdr:to>
      <xdr:col>1</xdr:col>
      <xdr:colOff>685800</xdr:colOff>
      <xdr:row>21</xdr:row>
      <xdr:rowOff>1304924</xdr:rowOff>
    </xdr:to>
    <xdr:pic>
      <xdr:nvPicPr>
        <xdr:cNvPr id="24" name="image23.jpeg"/>
        <xdr:cNvPicPr>
          <a:picLocks noChangeAspect="1"/>
        </xdr:cNvPicPr>
      </xdr:nvPicPr>
      <xdr:blipFill>
        <a:blip r:embed="rId23">
          <a:extLst/>
        </a:blip>
        <a:stretch>
          <a:fillRect/>
        </a:stretch>
      </xdr:blipFill>
      <xdr:spPr>
        <a:xfrm>
          <a:off x="57150" y="9503409"/>
          <a:ext cx="1276350" cy="1190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28575</xdr:colOff>
      <xdr:row>21</xdr:row>
      <xdr:rowOff>95249</xdr:rowOff>
    </xdr:from>
    <xdr:to>
      <xdr:col>3</xdr:col>
      <xdr:colOff>704850</xdr:colOff>
      <xdr:row>21</xdr:row>
      <xdr:rowOff>1333499</xdr:rowOff>
    </xdr:to>
    <xdr:pic>
      <xdr:nvPicPr>
        <xdr:cNvPr id="25" name="image24.jpeg"/>
        <xdr:cNvPicPr>
          <a:picLocks noChangeAspect="1"/>
        </xdr:cNvPicPr>
      </xdr:nvPicPr>
      <xdr:blipFill>
        <a:blip r:embed="rId24">
          <a:extLst/>
        </a:blip>
        <a:stretch>
          <a:fillRect/>
        </a:stretch>
      </xdr:blipFill>
      <xdr:spPr>
        <a:xfrm>
          <a:off x="1565275" y="9484359"/>
          <a:ext cx="1323975" cy="1238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57150</xdr:colOff>
      <xdr:row>21</xdr:row>
      <xdr:rowOff>95249</xdr:rowOff>
    </xdr:from>
    <xdr:to>
      <xdr:col>5</xdr:col>
      <xdr:colOff>742950</xdr:colOff>
      <xdr:row>21</xdr:row>
      <xdr:rowOff>1343024</xdr:rowOff>
    </xdr:to>
    <xdr:pic>
      <xdr:nvPicPr>
        <xdr:cNvPr id="26" name="image25.jpeg"/>
        <xdr:cNvPicPr>
          <a:picLocks noChangeAspect="1"/>
        </xdr:cNvPicPr>
      </xdr:nvPicPr>
      <xdr:blipFill>
        <a:blip r:embed="rId25">
          <a:extLst/>
        </a:blip>
        <a:stretch>
          <a:fillRect/>
        </a:stretch>
      </xdr:blipFill>
      <xdr:spPr>
        <a:xfrm>
          <a:off x="3130550" y="9484359"/>
          <a:ext cx="1333500" cy="1247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66675</xdr:colOff>
      <xdr:row>21</xdr:row>
      <xdr:rowOff>171449</xdr:rowOff>
    </xdr:from>
    <xdr:to>
      <xdr:col>7</xdr:col>
      <xdr:colOff>685800</xdr:colOff>
      <xdr:row>21</xdr:row>
      <xdr:rowOff>1352549</xdr:rowOff>
    </xdr:to>
    <xdr:pic>
      <xdr:nvPicPr>
        <xdr:cNvPr id="27" name="image26.jpeg"/>
        <xdr:cNvPicPr>
          <a:picLocks noChangeAspect="1"/>
        </xdr:cNvPicPr>
      </xdr:nvPicPr>
      <xdr:blipFill>
        <a:blip r:embed="rId26">
          <a:extLst/>
        </a:blip>
        <a:stretch>
          <a:fillRect/>
        </a:stretch>
      </xdr:blipFill>
      <xdr:spPr>
        <a:xfrm>
          <a:off x="4689475" y="9560559"/>
          <a:ext cx="1266825" cy="1181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95250</xdr:colOff>
      <xdr:row>21</xdr:row>
      <xdr:rowOff>171449</xdr:rowOff>
    </xdr:from>
    <xdr:to>
      <xdr:col>9</xdr:col>
      <xdr:colOff>666750</xdr:colOff>
      <xdr:row>21</xdr:row>
      <xdr:rowOff>1304924</xdr:rowOff>
    </xdr:to>
    <xdr:pic>
      <xdr:nvPicPr>
        <xdr:cNvPr id="28" name="image27.jpeg"/>
        <xdr:cNvPicPr>
          <a:picLocks noChangeAspect="1"/>
        </xdr:cNvPicPr>
      </xdr:nvPicPr>
      <xdr:blipFill>
        <a:blip r:embed="rId27">
          <a:extLst/>
        </a:blip>
        <a:stretch>
          <a:fillRect/>
        </a:stretch>
      </xdr:blipFill>
      <xdr:spPr>
        <a:xfrm>
          <a:off x="6267450" y="9560559"/>
          <a:ext cx="1219200" cy="1133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104775</xdr:colOff>
      <xdr:row>21</xdr:row>
      <xdr:rowOff>28574</xdr:rowOff>
    </xdr:from>
    <xdr:to>
      <xdr:col>11</xdr:col>
      <xdr:colOff>704850</xdr:colOff>
      <xdr:row>21</xdr:row>
      <xdr:rowOff>1419224</xdr:rowOff>
    </xdr:to>
    <xdr:pic>
      <xdr:nvPicPr>
        <xdr:cNvPr id="29" name="image28.jpeg"/>
        <xdr:cNvPicPr>
          <a:picLocks noChangeAspect="1"/>
        </xdr:cNvPicPr>
      </xdr:nvPicPr>
      <xdr:blipFill>
        <a:blip r:embed="rId28">
          <a:extLst/>
        </a:blip>
        <a:stretch>
          <a:fillRect/>
        </a:stretch>
      </xdr:blipFill>
      <xdr:spPr>
        <a:xfrm>
          <a:off x="7826375" y="9417684"/>
          <a:ext cx="1501775" cy="1390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133350</xdr:colOff>
      <xdr:row>27</xdr:row>
      <xdr:rowOff>209547</xdr:rowOff>
    </xdr:from>
    <xdr:to>
      <xdr:col>1</xdr:col>
      <xdr:colOff>676275</xdr:colOff>
      <xdr:row>27</xdr:row>
      <xdr:rowOff>1314447</xdr:rowOff>
    </xdr:to>
    <xdr:pic>
      <xdr:nvPicPr>
        <xdr:cNvPr id="30" name="image29.jpeg"/>
        <xdr:cNvPicPr>
          <a:picLocks noChangeAspect="1"/>
        </xdr:cNvPicPr>
      </xdr:nvPicPr>
      <xdr:blipFill>
        <a:blip r:embed="rId29">
          <a:extLst/>
        </a:blip>
        <a:stretch>
          <a:fillRect/>
        </a:stretch>
      </xdr:blipFill>
      <xdr:spPr>
        <a:xfrm>
          <a:off x="133350" y="12425677"/>
          <a:ext cx="1190625" cy="1104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27</xdr:row>
      <xdr:rowOff>180972</xdr:rowOff>
    </xdr:from>
    <xdr:to>
      <xdr:col>3</xdr:col>
      <xdr:colOff>571500</xdr:colOff>
      <xdr:row>27</xdr:row>
      <xdr:rowOff>1276347</xdr:rowOff>
    </xdr:to>
    <xdr:pic>
      <xdr:nvPicPr>
        <xdr:cNvPr id="31" name="image30.jpeg"/>
        <xdr:cNvPicPr>
          <a:picLocks noChangeAspect="1"/>
        </xdr:cNvPicPr>
      </xdr:nvPicPr>
      <xdr:blipFill>
        <a:blip r:embed="rId30">
          <a:extLst/>
        </a:blip>
        <a:stretch>
          <a:fillRect/>
        </a:stretch>
      </xdr:blipFill>
      <xdr:spPr>
        <a:xfrm>
          <a:off x="1574800" y="12397102"/>
          <a:ext cx="1181100" cy="10953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19050</xdr:colOff>
      <xdr:row>27</xdr:row>
      <xdr:rowOff>104772</xdr:rowOff>
    </xdr:from>
    <xdr:to>
      <xdr:col>5</xdr:col>
      <xdr:colOff>742950</xdr:colOff>
      <xdr:row>27</xdr:row>
      <xdr:rowOff>1390647</xdr:rowOff>
    </xdr:to>
    <xdr:pic>
      <xdr:nvPicPr>
        <xdr:cNvPr id="32" name="image31.jpeg"/>
        <xdr:cNvPicPr>
          <a:picLocks noChangeAspect="1"/>
        </xdr:cNvPicPr>
      </xdr:nvPicPr>
      <xdr:blipFill>
        <a:blip r:embed="rId31">
          <a:extLst/>
        </a:blip>
        <a:stretch>
          <a:fillRect/>
        </a:stretch>
      </xdr:blipFill>
      <xdr:spPr>
        <a:xfrm>
          <a:off x="3092450" y="12320902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9525</xdr:colOff>
      <xdr:row>27</xdr:row>
      <xdr:rowOff>295272</xdr:rowOff>
    </xdr:from>
    <xdr:to>
      <xdr:col>7</xdr:col>
      <xdr:colOff>752475</xdr:colOff>
      <xdr:row>27</xdr:row>
      <xdr:rowOff>1171572</xdr:rowOff>
    </xdr:to>
    <xdr:pic>
      <xdr:nvPicPr>
        <xdr:cNvPr id="33" name="image32.jpeg"/>
        <xdr:cNvPicPr>
          <a:picLocks noChangeAspect="1"/>
        </xdr:cNvPicPr>
      </xdr:nvPicPr>
      <xdr:blipFill>
        <a:blip r:embed="rId32">
          <a:extLst/>
        </a:blip>
        <a:stretch>
          <a:fillRect/>
        </a:stretch>
      </xdr:blipFill>
      <xdr:spPr>
        <a:xfrm>
          <a:off x="4632325" y="12511402"/>
          <a:ext cx="1390650" cy="876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9525</xdr:colOff>
      <xdr:row>27</xdr:row>
      <xdr:rowOff>295272</xdr:rowOff>
    </xdr:from>
    <xdr:to>
      <xdr:col>9</xdr:col>
      <xdr:colOff>752475</xdr:colOff>
      <xdr:row>27</xdr:row>
      <xdr:rowOff>1171572</xdr:rowOff>
    </xdr:to>
    <xdr:pic>
      <xdr:nvPicPr>
        <xdr:cNvPr id="34" name="image32.jpeg"/>
        <xdr:cNvPicPr>
          <a:picLocks noChangeAspect="1"/>
        </xdr:cNvPicPr>
      </xdr:nvPicPr>
      <xdr:blipFill>
        <a:blip r:embed="rId32">
          <a:extLst/>
        </a:blip>
        <a:stretch>
          <a:fillRect/>
        </a:stretch>
      </xdr:blipFill>
      <xdr:spPr>
        <a:xfrm>
          <a:off x="6181725" y="12511402"/>
          <a:ext cx="1390650" cy="876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9525</xdr:colOff>
      <xdr:row>27</xdr:row>
      <xdr:rowOff>66672</xdr:rowOff>
    </xdr:from>
    <xdr:to>
      <xdr:col>9</xdr:col>
      <xdr:colOff>733425</xdr:colOff>
      <xdr:row>27</xdr:row>
      <xdr:rowOff>1352547</xdr:rowOff>
    </xdr:to>
    <xdr:pic>
      <xdr:nvPicPr>
        <xdr:cNvPr id="35" name="image33.jpeg"/>
        <xdr:cNvPicPr>
          <a:picLocks noChangeAspect="1"/>
        </xdr:cNvPicPr>
      </xdr:nvPicPr>
      <xdr:blipFill>
        <a:blip r:embed="rId33">
          <a:extLst/>
        </a:blip>
        <a:stretch>
          <a:fillRect/>
        </a:stretch>
      </xdr:blipFill>
      <xdr:spPr>
        <a:xfrm>
          <a:off x="6181725" y="12282802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9525</xdr:colOff>
      <xdr:row>27</xdr:row>
      <xdr:rowOff>38097</xdr:rowOff>
    </xdr:from>
    <xdr:to>
      <xdr:col>9</xdr:col>
      <xdr:colOff>742950</xdr:colOff>
      <xdr:row>27</xdr:row>
      <xdr:rowOff>1333497</xdr:rowOff>
    </xdr:to>
    <xdr:pic>
      <xdr:nvPicPr>
        <xdr:cNvPr id="36" name="image33.jpeg"/>
        <xdr:cNvPicPr>
          <a:picLocks noChangeAspect="1"/>
        </xdr:cNvPicPr>
      </xdr:nvPicPr>
      <xdr:blipFill>
        <a:blip r:embed="rId33">
          <a:extLst/>
        </a:blip>
        <a:stretch>
          <a:fillRect/>
        </a:stretch>
      </xdr:blipFill>
      <xdr:spPr>
        <a:xfrm>
          <a:off x="6181725" y="12254227"/>
          <a:ext cx="1381125" cy="1295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19050</xdr:colOff>
      <xdr:row>27</xdr:row>
      <xdr:rowOff>104772</xdr:rowOff>
    </xdr:from>
    <xdr:to>
      <xdr:col>9</xdr:col>
      <xdr:colOff>742950</xdr:colOff>
      <xdr:row>27</xdr:row>
      <xdr:rowOff>1390647</xdr:rowOff>
    </xdr:to>
    <xdr:pic>
      <xdr:nvPicPr>
        <xdr:cNvPr id="37" name="image33.jpeg"/>
        <xdr:cNvPicPr>
          <a:picLocks noChangeAspect="1"/>
        </xdr:cNvPicPr>
      </xdr:nvPicPr>
      <xdr:blipFill>
        <a:blip r:embed="rId33">
          <a:extLst/>
        </a:blip>
        <a:stretch>
          <a:fillRect/>
        </a:stretch>
      </xdr:blipFill>
      <xdr:spPr>
        <a:xfrm>
          <a:off x="6191250" y="12320902"/>
          <a:ext cx="1371600" cy="1285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248754</xdr:colOff>
      <xdr:row>27</xdr:row>
      <xdr:rowOff>11109</xdr:rowOff>
    </xdr:from>
    <xdr:to>
      <xdr:col>11</xdr:col>
      <xdr:colOff>652945</xdr:colOff>
      <xdr:row>27</xdr:row>
      <xdr:rowOff>1512884</xdr:rowOff>
    </xdr:to>
    <xdr:pic>
      <xdr:nvPicPr>
        <xdr:cNvPr id="38" name="IMG_2037.jpg"/>
        <xdr:cNvPicPr>
          <a:picLocks noChangeAspect="1"/>
        </xdr:cNvPicPr>
      </xdr:nvPicPr>
      <xdr:blipFill>
        <a:blip r:embed="rId34">
          <a:extLst/>
        </a:blip>
        <a:stretch>
          <a:fillRect/>
        </a:stretch>
      </xdr:blipFill>
      <xdr:spPr>
        <a:xfrm>
          <a:off x="7970354" y="12227239"/>
          <a:ext cx="1305892" cy="1501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31"/>
  <sheetViews>
    <sheetView workbookViewId="0" showGridLines="0" defaultGridColor="1"/>
  </sheetViews>
  <sheetFormatPr defaultColWidth="16.3333" defaultRowHeight="19.9" customHeight="1" outlineLevelRow="0" outlineLevelCol="0"/>
  <cols>
    <col min="1" max="1" width="8.5" style="1" customWidth="1"/>
    <col min="2" max="2" width="11.6719" style="1" customWidth="1"/>
    <col min="3" max="3" width="8.5" style="1" customWidth="1"/>
    <col min="4" max="4" width="11.6719" style="1" customWidth="1"/>
    <col min="5" max="5" width="8.5" style="1" customWidth="1"/>
    <col min="6" max="6" width="11.8516" style="1" customWidth="1"/>
    <col min="7" max="7" width="8.5" style="1" customWidth="1"/>
    <col min="8" max="8" width="11.8516" style="1" customWidth="1"/>
    <col min="9" max="9" width="8.5" style="1" customWidth="1"/>
    <col min="10" max="14" width="11.8516" style="1" customWidth="1"/>
    <col min="15" max="16384" width="16.3516" style="1" customWidth="1"/>
  </cols>
  <sheetData>
    <row r="1" ht="30.6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20.85" customHeight="1">
      <c r="A2" t="s" s="6">
        <v>1</v>
      </c>
      <c r="B2" t="s" s="7">
        <v>2</v>
      </c>
      <c r="C2" t="s" s="8">
        <v>1</v>
      </c>
      <c r="D2" t="s" s="9">
        <v>3</v>
      </c>
      <c r="E2" t="s" s="10">
        <v>1</v>
      </c>
      <c r="F2" t="s" s="9">
        <v>4</v>
      </c>
      <c r="G2" t="s" s="10">
        <v>1</v>
      </c>
      <c r="H2" t="s" s="9">
        <v>5</v>
      </c>
      <c r="I2" t="s" s="10">
        <v>1</v>
      </c>
      <c r="J2" t="s" s="9">
        <v>6</v>
      </c>
      <c r="K2" t="s" s="10">
        <v>1</v>
      </c>
      <c r="L2" t="s" s="9">
        <v>7</v>
      </c>
      <c r="M2" t="s" s="10">
        <v>1</v>
      </c>
      <c r="N2" t="s" s="9">
        <v>8</v>
      </c>
    </row>
    <row r="3" ht="20.1" customHeight="1">
      <c r="A3" t="s" s="11">
        <v>9</v>
      </c>
      <c r="B3" s="12">
        <v>1</v>
      </c>
      <c r="C3" t="s" s="11">
        <v>9</v>
      </c>
      <c r="D3" s="13">
        <v>1</v>
      </c>
      <c r="E3" t="s" s="14">
        <v>9</v>
      </c>
      <c r="F3" s="13">
        <v>1</v>
      </c>
      <c r="G3" t="s" s="14">
        <v>9</v>
      </c>
      <c r="H3" s="13">
        <v>1</v>
      </c>
      <c r="I3" t="s" s="14">
        <v>9</v>
      </c>
      <c r="J3" s="13">
        <v>1</v>
      </c>
      <c r="K3" t="s" s="14">
        <v>9</v>
      </c>
      <c r="L3" s="13">
        <v>5</v>
      </c>
      <c r="M3" t="s" s="14">
        <v>9</v>
      </c>
      <c r="N3" s="13">
        <v>1</v>
      </c>
    </row>
    <row r="4" ht="120.4" customHeight="1">
      <c r="A4" s="15"/>
      <c r="B4" s="16"/>
      <c r="C4" s="15"/>
      <c r="D4" s="17"/>
      <c r="E4" s="18"/>
      <c r="F4" s="17"/>
      <c r="G4" s="18"/>
      <c r="H4" s="17"/>
      <c r="I4" s="18"/>
      <c r="J4" s="17"/>
      <c r="K4" s="18"/>
      <c r="L4" s="17"/>
      <c r="M4" s="18"/>
      <c r="N4" s="17"/>
    </row>
    <row r="5" ht="20.1" customHeight="1">
      <c r="A5" t="s" s="11">
        <v>10</v>
      </c>
      <c r="B5" t="s" s="19">
        <v>11</v>
      </c>
      <c r="C5" t="s" s="11">
        <v>10</v>
      </c>
      <c r="D5" t="s" s="20">
        <v>11</v>
      </c>
      <c r="E5" t="s" s="14">
        <v>10</v>
      </c>
      <c r="F5" t="s" s="20">
        <v>11</v>
      </c>
      <c r="G5" t="s" s="14">
        <v>10</v>
      </c>
      <c r="H5" t="s" s="20">
        <v>11</v>
      </c>
      <c r="I5" t="s" s="14">
        <v>10</v>
      </c>
      <c r="J5" t="s" s="20">
        <v>11</v>
      </c>
      <c r="K5" t="s" s="14">
        <v>10</v>
      </c>
      <c r="L5" t="s" s="20">
        <v>12</v>
      </c>
      <c r="M5" t="s" s="14">
        <v>10</v>
      </c>
      <c r="N5" t="s" s="20">
        <v>13</v>
      </c>
    </row>
    <row r="6" ht="20.1" customHeight="1">
      <c r="A6" t="s" s="11">
        <v>14</v>
      </c>
      <c r="B6" s="21"/>
      <c r="C6" t="s" s="11">
        <v>14</v>
      </c>
      <c r="D6" s="22"/>
      <c r="E6" t="s" s="14">
        <v>14</v>
      </c>
      <c r="F6" s="22"/>
      <c r="G6" t="s" s="14">
        <v>14</v>
      </c>
      <c r="H6" s="22"/>
      <c r="I6" t="s" s="14">
        <v>14</v>
      </c>
      <c r="J6" s="22"/>
      <c r="K6" t="s" s="14">
        <v>14</v>
      </c>
      <c r="L6" s="22"/>
      <c r="M6" t="s" s="14">
        <v>14</v>
      </c>
      <c r="N6" s="22"/>
    </row>
    <row r="7" ht="20.85" customHeight="1">
      <c r="A7" t="s" s="23">
        <v>15</v>
      </c>
      <c r="B7" s="24">
        <f>B3*B6</f>
        <v>0</v>
      </c>
      <c r="C7" t="s" s="25">
        <v>15</v>
      </c>
      <c r="D7" s="26">
        <f>D3*D6</f>
        <v>0</v>
      </c>
      <c r="E7" t="s" s="27">
        <v>15</v>
      </c>
      <c r="F7" s="26">
        <f>F3*F6</f>
        <v>0</v>
      </c>
      <c r="G7" t="s" s="27">
        <v>15</v>
      </c>
      <c r="H7" s="26">
        <f>H3*H6</f>
        <v>0</v>
      </c>
      <c r="I7" t="s" s="27">
        <v>15</v>
      </c>
      <c r="J7" s="26">
        <f>J3*J6</f>
        <v>0</v>
      </c>
      <c r="K7" t="s" s="27">
        <v>15</v>
      </c>
      <c r="L7" s="26">
        <f>L3*L6</f>
        <v>0</v>
      </c>
      <c r="M7" t="s" s="27">
        <v>15</v>
      </c>
      <c r="N7" s="26">
        <f>N3*N6</f>
        <v>0</v>
      </c>
    </row>
    <row r="8" ht="20.85" customHeight="1">
      <c r="A8" t="s" s="28">
        <v>1</v>
      </c>
      <c r="B8" t="s" s="29">
        <v>16</v>
      </c>
      <c r="C8" t="s" s="10">
        <v>1</v>
      </c>
      <c r="D8" t="s" s="9">
        <v>17</v>
      </c>
      <c r="E8" t="s" s="10">
        <v>1</v>
      </c>
      <c r="F8" t="s" s="9">
        <v>18</v>
      </c>
      <c r="G8" t="s" s="10">
        <v>1</v>
      </c>
      <c r="H8" t="s" s="9">
        <v>19</v>
      </c>
      <c r="I8" t="s" s="10">
        <v>1</v>
      </c>
      <c r="J8" t="s" s="9">
        <v>20</v>
      </c>
      <c r="K8" t="s" s="10">
        <v>1</v>
      </c>
      <c r="L8" t="s" s="9">
        <v>21</v>
      </c>
      <c r="M8" t="s" s="10">
        <v>1</v>
      </c>
      <c r="N8" t="s" s="9">
        <v>22</v>
      </c>
    </row>
    <row r="9" ht="20.1" customHeight="1">
      <c r="A9" t="s" s="14">
        <v>9</v>
      </c>
      <c r="B9" s="13">
        <v>2</v>
      </c>
      <c r="C9" t="s" s="14">
        <v>9</v>
      </c>
      <c r="D9" s="13">
        <v>2</v>
      </c>
      <c r="E9" t="s" s="14">
        <v>9</v>
      </c>
      <c r="F9" s="13">
        <v>2</v>
      </c>
      <c r="G9" t="s" s="14">
        <v>9</v>
      </c>
      <c r="H9" s="13">
        <v>2</v>
      </c>
      <c r="I9" t="s" s="14">
        <v>9</v>
      </c>
      <c r="J9" s="13">
        <v>2</v>
      </c>
      <c r="K9" t="s" s="14">
        <v>9</v>
      </c>
      <c r="L9" s="13">
        <v>3</v>
      </c>
      <c r="M9" t="s" s="14">
        <v>9</v>
      </c>
      <c r="N9" s="13">
        <v>1</v>
      </c>
    </row>
    <row r="10" ht="120.95" customHeight="1">
      <c r="A10" s="18"/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</row>
    <row r="11" ht="20.1" customHeight="1">
      <c r="A11" t="s" s="14">
        <v>10</v>
      </c>
      <c r="B11" t="s" s="20">
        <v>23</v>
      </c>
      <c r="C11" t="s" s="14">
        <v>10</v>
      </c>
      <c r="D11" t="s" s="20">
        <v>23</v>
      </c>
      <c r="E11" t="s" s="14">
        <v>10</v>
      </c>
      <c r="F11" t="s" s="20">
        <v>24</v>
      </c>
      <c r="G11" t="s" s="14">
        <v>10</v>
      </c>
      <c r="H11" t="s" s="20">
        <v>25</v>
      </c>
      <c r="I11" t="s" s="14">
        <v>10</v>
      </c>
      <c r="J11" t="s" s="20">
        <v>25</v>
      </c>
      <c r="K11" t="s" s="14">
        <v>10</v>
      </c>
      <c r="L11" t="s" s="20">
        <v>26</v>
      </c>
      <c r="M11" t="s" s="14">
        <v>10</v>
      </c>
      <c r="N11" t="s" s="20">
        <v>13</v>
      </c>
    </row>
    <row r="12" ht="20.1" customHeight="1">
      <c r="A12" t="s" s="14">
        <v>14</v>
      </c>
      <c r="B12" s="22"/>
      <c r="C12" t="s" s="14">
        <v>14</v>
      </c>
      <c r="D12" s="22"/>
      <c r="E12" t="s" s="14">
        <v>14</v>
      </c>
      <c r="F12" s="22"/>
      <c r="G12" t="s" s="14">
        <v>14</v>
      </c>
      <c r="H12" s="22"/>
      <c r="I12" t="s" s="14">
        <v>14</v>
      </c>
      <c r="J12" s="22"/>
      <c r="K12" t="s" s="14">
        <v>14</v>
      </c>
      <c r="L12" s="22"/>
      <c r="M12" t="s" s="14">
        <v>14</v>
      </c>
      <c r="N12" s="22"/>
    </row>
    <row r="13" ht="20.85" customHeight="1">
      <c r="A13" t="s" s="27">
        <v>15</v>
      </c>
      <c r="B13" s="26">
        <f>B9*B12</f>
        <v>0</v>
      </c>
      <c r="C13" t="s" s="27">
        <v>15</v>
      </c>
      <c r="D13" s="26">
        <f>D9*D12</f>
        <v>0</v>
      </c>
      <c r="E13" t="s" s="27">
        <v>15</v>
      </c>
      <c r="F13" s="26">
        <f>F9*F12</f>
        <v>0</v>
      </c>
      <c r="G13" t="s" s="27">
        <v>15</v>
      </c>
      <c r="H13" s="26">
        <f>H9*H12</f>
        <v>0</v>
      </c>
      <c r="I13" t="s" s="27">
        <v>15</v>
      </c>
      <c r="J13" s="26">
        <f>J9*J12</f>
        <v>0</v>
      </c>
      <c r="K13" t="s" s="27">
        <v>15</v>
      </c>
      <c r="L13" s="26">
        <f>L9*L12</f>
        <v>0</v>
      </c>
      <c r="M13" t="s" s="27">
        <v>15</v>
      </c>
      <c r="N13" s="26">
        <f>N9*N12</f>
        <v>0</v>
      </c>
    </row>
    <row r="14" ht="20.85" customHeight="1">
      <c r="A14" t="s" s="10">
        <v>1</v>
      </c>
      <c r="B14" t="s" s="9">
        <v>27</v>
      </c>
      <c r="C14" t="s" s="10">
        <v>1</v>
      </c>
      <c r="D14" t="s" s="9">
        <v>28</v>
      </c>
      <c r="E14" t="s" s="10">
        <v>1</v>
      </c>
      <c r="F14" t="s" s="9">
        <v>29</v>
      </c>
      <c r="G14" t="s" s="10">
        <v>1</v>
      </c>
      <c r="H14" t="s" s="9">
        <v>30</v>
      </c>
      <c r="I14" t="s" s="10">
        <v>1</v>
      </c>
      <c r="J14" t="s" s="9">
        <v>31</v>
      </c>
      <c r="K14" t="s" s="10">
        <v>1</v>
      </c>
      <c r="L14" t="s" s="9">
        <v>32</v>
      </c>
      <c r="M14" t="s" s="10">
        <v>1</v>
      </c>
      <c r="N14" t="s" s="9">
        <v>33</v>
      </c>
    </row>
    <row r="15" ht="20.1" customHeight="1">
      <c r="A15" t="s" s="14">
        <v>9</v>
      </c>
      <c r="B15" s="13">
        <v>2</v>
      </c>
      <c r="C15" t="s" s="14">
        <v>9</v>
      </c>
      <c r="D15" s="13">
        <v>2</v>
      </c>
      <c r="E15" t="s" s="14">
        <v>9</v>
      </c>
      <c r="F15" s="13">
        <v>2</v>
      </c>
      <c r="G15" t="s" s="14">
        <v>9</v>
      </c>
      <c r="H15" s="13">
        <v>2</v>
      </c>
      <c r="I15" t="s" s="14">
        <v>9</v>
      </c>
      <c r="J15" s="13">
        <v>2</v>
      </c>
      <c r="K15" t="s" s="14">
        <v>9</v>
      </c>
      <c r="L15" s="13">
        <v>3</v>
      </c>
      <c r="M15" t="s" s="14">
        <v>9</v>
      </c>
      <c r="N15" s="13">
        <v>1</v>
      </c>
    </row>
    <row r="16" ht="120.4" customHeight="1">
      <c r="A16" s="18"/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</row>
    <row r="17" ht="20.1" customHeight="1">
      <c r="A17" t="s" s="14">
        <v>10</v>
      </c>
      <c r="B17" t="s" s="20">
        <v>34</v>
      </c>
      <c r="C17" t="s" s="14">
        <v>10</v>
      </c>
      <c r="D17" t="s" s="20">
        <v>34</v>
      </c>
      <c r="E17" t="s" s="14">
        <v>10</v>
      </c>
      <c r="F17" t="s" s="20">
        <v>34</v>
      </c>
      <c r="G17" t="s" s="14">
        <v>10</v>
      </c>
      <c r="H17" t="s" s="20">
        <v>34</v>
      </c>
      <c r="I17" t="s" s="14">
        <v>10</v>
      </c>
      <c r="J17" t="s" s="20">
        <v>34</v>
      </c>
      <c r="K17" t="s" s="14">
        <v>10</v>
      </c>
      <c r="L17" t="s" s="20">
        <v>35</v>
      </c>
      <c r="M17" t="s" s="14">
        <v>10</v>
      </c>
      <c r="N17" t="s" s="20">
        <v>13</v>
      </c>
    </row>
    <row r="18" ht="20.1" customHeight="1">
      <c r="A18" t="s" s="14">
        <v>14</v>
      </c>
      <c r="B18" s="22"/>
      <c r="C18" t="s" s="14">
        <v>14</v>
      </c>
      <c r="D18" s="22"/>
      <c r="E18" t="s" s="14">
        <v>14</v>
      </c>
      <c r="F18" s="22"/>
      <c r="G18" t="s" s="14">
        <v>14</v>
      </c>
      <c r="H18" s="22"/>
      <c r="I18" t="s" s="14">
        <v>14</v>
      </c>
      <c r="J18" s="22"/>
      <c r="K18" t="s" s="14">
        <v>14</v>
      </c>
      <c r="L18" s="22"/>
      <c r="M18" t="s" s="14">
        <v>14</v>
      </c>
      <c r="N18" s="22"/>
    </row>
    <row r="19" ht="20.85" customHeight="1">
      <c r="A19" t="s" s="27">
        <v>15</v>
      </c>
      <c r="B19" s="26">
        <f>B15*B18</f>
        <v>0</v>
      </c>
      <c r="C19" t="s" s="27">
        <v>15</v>
      </c>
      <c r="D19" s="26">
        <f>D15*D18</f>
        <v>0</v>
      </c>
      <c r="E19" t="s" s="27">
        <v>15</v>
      </c>
      <c r="F19" s="26">
        <f>F15*F18</f>
        <v>0</v>
      </c>
      <c r="G19" t="s" s="27">
        <v>15</v>
      </c>
      <c r="H19" s="26">
        <f>H15*H18</f>
        <v>0</v>
      </c>
      <c r="I19" t="s" s="27">
        <v>15</v>
      </c>
      <c r="J19" s="26">
        <f>J15*J18</f>
        <v>0</v>
      </c>
      <c r="K19" t="s" s="27">
        <v>15</v>
      </c>
      <c r="L19" s="26">
        <f>L15*L18</f>
        <v>0</v>
      </c>
      <c r="M19" t="s" s="27">
        <v>15</v>
      </c>
      <c r="N19" s="26">
        <f>N15*N18</f>
        <v>0</v>
      </c>
    </row>
    <row r="20" ht="20.85" customHeight="1">
      <c r="A20" t="s" s="10">
        <v>1</v>
      </c>
      <c r="B20" t="s" s="9">
        <v>36</v>
      </c>
      <c r="C20" t="s" s="10">
        <v>1</v>
      </c>
      <c r="D20" t="s" s="9">
        <v>37</v>
      </c>
      <c r="E20" t="s" s="10">
        <v>1</v>
      </c>
      <c r="F20" t="s" s="9">
        <v>38</v>
      </c>
      <c r="G20" t="s" s="10">
        <v>1</v>
      </c>
      <c r="H20" t="s" s="9">
        <v>39</v>
      </c>
      <c r="I20" t="s" s="10">
        <v>1</v>
      </c>
      <c r="J20" t="s" s="9">
        <v>40</v>
      </c>
      <c r="K20" t="s" s="10">
        <v>1</v>
      </c>
      <c r="L20" t="s" s="9">
        <v>41</v>
      </c>
      <c r="M20" t="s" s="10">
        <v>1</v>
      </c>
      <c r="N20" t="s" s="9">
        <v>42</v>
      </c>
    </row>
    <row r="21" ht="20.1" customHeight="1">
      <c r="A21" t="s" s="14">
        <v>9</v>
      </c>
      <c r="B21" s="13">
        <v>2</v>
      </c>
      <c r="C21" t="s" s="14">
        <v>9</v>
      </c>
      <c r="D21" s="13">
        <v>1.5</v>
      </c>
      <c r="E21" t="s" s="14">
        <v>9</v>
      </c>
      <c r="F21" s="13">
        <v>1.5</v>
      </c>
      <c r="G21" t="s" s="14">
        <v>9</v>
      </c>
      <c r="H21" s="13">
        <v>1</v>
      </c>
      <c r="I21" t="s" s="14">
        <v>9</v>
      </c>
      <c r="J21" s="13">
        <v>1</v>
      </c>
      <c r="K21" t="s" s="14">
        <v>9</v>
      </c>
      <c r="L21" s="13">
        <v>1.5</v>
      </c>
      <c r="M21" t="s" s="14">
        <v>9</v>
      </c>
      <c r="N21" s="13">
        <v>1</v>
      </c>
    </row>
    <row r="22" ht="120.6" customHeight="1">
      <c r="A22" s="18"/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</row>
    <row r="23" ht="20.1" customHeight="1">
      <c r="A23" t="s" s="14">
        <v>10</v>
      </c>
      <c r="B23" t="s" s="20">
        <v>34</v>
      </c>
      <c r="C23" t="s" s="14">
        <v>10</v>
      </c>
      <c r="D23" t="s" s="20">
        <v>43</v>
      </c>
      <c r="E23" t="s" s="14">
        <v>10</v>
      </c>
      <c r="F23" t="s" s="20">
        <v>43</v>
      </c>
      <c r="G23" t="s" s="14">
        <v>10</v>
      </c>
      <c r="H23" t="s" s="20">
        <v>44</v>
      </c>
      <c r="I23" t="s" s="14">
        <v>10</v>
      </c>
      <c r="J23" t="s" s="20">
        <v>44</v>
      </c>
      <c r="K23" t="s" s="14">
        <v>10</v>
      </c>
      <c r="L23" t="s" s="20">
        <v>45</v>
      </c>
      <c r="M23" t="s" s="14">
        <v>10</v>
      </c>
      <c r="N23" t="s" s="20">
        <v>13</v>
      </c>
    </row>
    <row r="24" ht="20.1" customHeight="1">
      <c r="A24" t="s" s="14">
        <v>14</v>
      </c>
      <c r="B24" s="22"/>
      <c r="C24" t="s" s="14">
        <v>14</v>
      </c>
      <c r="D24" s="22"/>
      <c r="E24" t="s" s="14">
        <v>14</v>
      </c>
      <c r="F24" s="22"/>
      <c r="G24" t="s" s="14">
        <v>14</v>
      </c>
      <c r="H24" s="22"/>
      <c r="I24" t="s" s="14">
        <v>14</v>
      </c>
      <c r="J24" s="22"/>
      <c r="K24" t="s" s="14">
        <v>14</v>
      </c>
      <c r="L24" s="22"/>
      <c r="M24" t="s" s="14">
        <v>14</v>
      </c>
      <c r="N24" s="22"/>
    </row>
    <row r="25" ht="20.85" customHeight="1">
      <c r="A25" t="s" s="27">
        <v>15</v>
      </c>
      <c r="B25" s="26">
        <f>B21*B24</f>
        <v>0</v>
      </c>
      <c r="C25" t="s" s="27">
        <v>15</v>
      </c>
      <c r="D25" s="26">
        <f>D21*D24</f>
        <v>0</v>
      </c>
      <c r="E25" t="s" s="27">
        <v>15</v>
      </c>
      <c r="F25" s="26">
        <f>F21*F24</f>
        <v>0</v>
      </c>
      <c r="G25" t="s" s="27">
        <v>15</v>
      </c>
      <c r="H25" s="26">
        <f>H21*H24</f>
        <v>0</v>
      </c>
      <c r="I25" t="s" s="27">
        <v>15</v>
      </c>
      <c r="J25" s="26">
        <f>J21*J24</f>
        <v>0</v>
      </c>
      <c r="K25" t="s" s="27">
        <v>15</v>
      </c>
      <c r="L25" s="26">
        <f>L21*L24</f>
        <v>0</v>
      </c>
      <c r="M25" t="s" s="27">
        <v>15</v>
      </c>
      <c r="N25" s="26">
        <f>N21*N24</f>
        <v>0</v>
      </c>
    </row>
    <row r="26" ht="20.85" customHeight="1">
      <c r="A26" t="s" s="10">
        <v>1</v>
      </c>
      <c r="B26" t="s" s="9">
        <v>46</v>
      </c>
      <c r="C26" t="s" s="10">
        <v>1</v>
      </c>
      <c r="D26" t="s" s="9">
        <v>47</v>
      </c>
      <c r="E26" t="s" s="10">
        <v>1</v>
      </c>
      <c r="F26" t="s" s="9">
        <v>48</v>
      </c>
      <c r="G26" t="s" s="10">
        <v>1</v>
      </c>
      <c r="H26" t="s" s="9">
        <v>49</v>
      </c>
      <c r="I26" t="s" s="10">
        <v>1</v>
      </c>
      <c r="J26" t="s" s="9">
        <v>50</v>
      </c>
      <c r="K26" t="s" s="30">
        <v>1</v>
      </c>
      <c r="L26" t="s" s="31">
        <v>51</v>
      </c>
      <c r="M26" s="32"/>
      <c r="N26" s="33"/>
    </row>
    <row r="27" ht="20.1" customHeight="1">
      <c r="A27" t="s" s="14">
        <v>9</v>
      </c>
      <c r="B27" s="13">
        <v>2</v>
      </c>
      <c r="C27" t="s" s="14">
        <v>9</v>
      </c>
      <c r="D27" s="13">
        <v>2</v>
      </c>
      <c r="E27" t="s" s="14">
        <v>9</v>
      </c>
      <c r="F27" s="13">
        <v>3</v>
      </c>
      <c r="G27" t="s" s="14">
        <v>9</v>
      </c>
      <c r="H27" s="13">
        <v>0.5</v>
      </c>
      <c r="I27" t="s" s="14">
        <v>9</v>
      </c>
      <c r="J27" s="13">
        <v>0.5</v>
      </c>
      <c r="K27" t="s" s="34">
        <v>9</v>
      </c>
      <c r="L27" s="35">
        <v>0.5</v>
      </c>
      <c r="M27" s="36"/>
      <c r="N27" s="37"/>
    </row>
    <row r="28" ht="120.6" customHeight="1">
      <c r="A28" s="18"/>
      <c r="B28" s="17"/>
      <c r="C28" s="18"/>
      <c r="D28" s="17"/>
      <c r="E28" s="18"/>
      <c r="F28" s="17"/>
      <c r="G28" s="18"/>
      <c r="H28" s="17"/>
      <c r="I28" s="38"/>
      <c r="J28" s="39"/>
      <c r="K28" s="40"/>
      <c r="L28" s="41"/>
      <c r="M28" t="s" s="42">
        <v>52</v>
      </c>
      <c r="N28" s="43"/>
    </row>
    <row r="29" ht="21" customHeight="1">
      <c r="A29" t="s" s="14">
        <v>10</v>
      </c>
      <c r="B29" t="s" s="20">
        <v>13</v>
      </c>
      <c r="C29" t="s" s="14">
        <v>10</v>
      </c>
      <c r="D29" t="s" s="20">
        <v>13</v>
      </c>
      <c r="E29" t="s" s="14">
        <v>10</v>
      </c>
      <c r="F29" t="s" s="20">
        <v>53</v>
      </c>
      <c r="G29" t="s" s="14">
        <v>10</v>
      </c>
      <c r="H29" t="s" s="20">
        <v>54</v>
      </c>
      <c r="I29" t="s" s="14">
        <v>10</v>
      </c>
      <c r="J29" t="s" s="20">
        <v>55</v>
      </c>
      <c r="K29" t="s" s="34">
        <v>10</v>
      </c>
      <c r="L29" s="44">
        <v>1</v>
      </c>
      <c r="M29" t="s" s="45">
        <v>56</v>
      </c>
      <c r="N29" s="46">
        <f>B7+D7+F7+H7+J7+L7+N7+B13+D13+F13+H13+J13+L13+N13+B19+D19+F19+H19+J19+L19+N19+B25+D25+F25+H25+J25+L25+N25+B31+D31+F31+H31+J31+L31</f>
        <v>0</v>
      </c>
    </row>
    <row r="30" ht="21" customHeight="1">
      <c r="A30" t="s" s="14">
        <v>14</v>
      </c>
      <c r="B30" s="22"/>
      <c r="C30" t="s" s="14">
        <v>14</v>
      </c>
      <c r="D30" s="22"/>
      <c r="E30" t="s" s="14">
        <v>14</v>
      </c>
      <c r="F30" s="22"/>
      <c r="G30" t="s" s="14">
        <v>14</v>
      </c>
      <c r="H30" s="22"/>
      <c r="I30" t="s" s="14">
        <v>14</v>
      </c>
      <c r="J30" s="22"/>
      <c r="K30" t="s" s="34">
        <v>14</v>
      </c>
      <c r="L30" s="47"/>
      <c r="M30" t="s" s="45">
        <v>57</v>
      </c>
      <c r="N30" s="46">
        <f>N29*0.05</f>
        <v>0</v>
      </c>
    </row>
    <row r="31" ht="21.95" customHeight="1">
      <c r="A31" t="s" s="27">
        <v>15</v>
      </c>
      <c r="B31" s="26">
        <f>B27*B30</f>
        <v>0</v>
      </c>
      <c r="C31" t="s" s="27">
        <v>15</v>
      </c>
      <c r="D31" s="26">
        <f>D27*D30</f>
        <v>0</v>
      </c>
      <c r="E31" t="s" s="27">
        <v>15</v>
      </c>
      <c r="F31" s="26">
        <f>F27*F30</f>
        <v>0</v>
      </c>
      <c r="G31" t="s" s="27">
        <v>15</v>
      </c>
      <c r="H31" s="26">
        <f>H27*H30</f>
        <v>0</v>
      </c>
      <c r="I31" t="s" s="27">
        <v>15</v>
      </c>
      <c r="J31" s="26">
        <f>J27*J30</f>
        <v>0</v>
      </c>
      <c r="K31" t="s" s="48">
        <v>15</v>
      </c>
      <c r="L31" s="49">
        <f>L27*L30</f>
        <v>0</v>
      </c>
      <c r="M31" t="s" s="50">
        <v>58</v>
      </c>
      <c r="N31" s="51">
        <f>SUM(M29:N30)</f>
        <v>0</v>
      </c>
    </row>
  </sheetData>
  <mergeCells count="36">
    <mergeCell ref="A1:N1"/>
    <mergeCell ref="A4:B4"/>
    <mergeCell ref="C4:D4"/>
    <mergeCell ref="E4:F4"/>
    <mergeCell ref="G4:H4"/>
    <mergeCell ref="I4:J4"/>
    <mergeCell ref="I10:J10"/>
    <mergeCell ref="A10:B10"/>
    <mergeCell ref="C10:D10"/>
    <mergeCell ref="E10:F10"/>
    <mergeCell ref="A16:B16"/>
    <mergeCell ref="C16:D16"/>
    <mergeCell ref="E16:F16"/>
    <mergeCell ref="A22:B22"/>
    <mergeCell ref="M4:N4"/>
    <mergeCell ref="M10:N10"/>
    <mergeCell ref="M16:N16"/>
    <mergeCell ref="M22:N22"/>
    <mergeCell ref="C22:D22"/>
    <mergeCell ref="E22:F22"/>
    <mergeCell ref="G22:H22"/>
    <mergeCell ref="I22:J22"/>
    <mergeCell ref="K22:L22"/>
    <mergeCell ref="G16:H16"/>
    <mergeCell ref="I16:J16"/>
    <mergeCell ref="K4:L4"/>
    <mergeCell ref="K10:L10"/>
    <mergeCell ref="K16:L16"/>
    <mergeCell ref="G10:H10"/>
    <mergeCell ref="A28:B28"/>
    <mergeCell ref="C28:D28"/>
    <mergeCell ref="E28:F28"/>
    <mergeCell ref="G28:H28"/>
    <mergeCell ref="I28:J28"/>
    <mergeCell ref="K28:L28"/>
    <mergeCell ref="M28:N28"/>
  </mergeCells>
  <pageMargins left="0.5" right="0.5" top="0.75" bottom="0.75" header="0.277778" footer="0.277778"/>
  <pageSetup firstPageNumber="1" fitToHeight="1" fitToWidth="1" scale="55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